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gonzalez\Desktop\CONTABILIDAD GENERAL\AÑO 2024\ABRIL 2024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9" i="2" l="1"/>
  <c r="B11" i="2" l="1"/>
  <c r="B60" i="1"/>
  <c r="B41" i="1"/>
  <c r="B16" i="1"/>
  <c r="B21" i="2" l="1"/>
  <c r="B27" i="2" l="1"/>
  <c r="B27" i="1"/>
  <c r="B50" i="1" l="1"/>
  <c r="B52" i="1" l="1"/>
  <c r="B62" i="1" l="1"/>
  <c r="B29" i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<sst xmlns="http://schemas.openxmlformats.org/spreadsheetml/2006/main" count="91" uniqueCount="88">
  <si>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</si>
  <si>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</si>
  <si>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</si>
  <si>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</si>
  <si>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</si>
  <si>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</si>
  <si>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</si>
  <si>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</si>
  <si>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</si>
  <si>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</si>
  <si>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</si>
  <si>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</si>
  <si>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</si>
  <si>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</si>
  <si>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</si>
  <si>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</si>
  <si>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</si>
  <si>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</si>
  <si>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</si>
  <si>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</si>
  <si>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</si>
  <si>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</si>
  <si>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</si>
  <si>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</si>
  <si>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</si>
  <si>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</si>
  <si>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</si>
  <si>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</si>
  <si>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</si>
  <si>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</si>
  <si>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</si>
  <si>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</si>
  <si>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</si>
  <si>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</si>
  <si>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</si>
  <si>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</si>
  <si>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</si>
  <si>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</si>
  <si>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</si>
  <si>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</si>
  <si>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</si>
  <si>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</si>
  <si>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</si>
  <si>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</si>
  <si>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</si>
  <si>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</si>
  <si>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</si>
  <si>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</si>
  <si>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</si>
  <si>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</si>
  <si>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</si>
  <si>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</si>
  <si>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</si>
  <si>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</si>
  <si>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</si>
  <si>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</si>
  <si>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</si>
  <si>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</si>
  <si>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</si>
  <si>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</si>
  <si>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</si>
  <si>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</si>
  <si>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</si>
  <si>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</si>
  <si>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</si>
  <si>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</si>
  <si>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</si>
  <si>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</si>
  <si>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</si>
  <si>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</si>
  <si>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</si>
  <si>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</si>
  <si>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</si>
  <si>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</si>
  <si>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</si>
  <si>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</si>
  <si>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</si>
  <si>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</si>
  <si>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</si>
  <si>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</si>
  <si>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</si>
  <si>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</si>
  <si>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</si>
  <si>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>Gastos (Notas 19, 20,21, 22 y  23)</t>
  </si>
  <si>
    <t xml:space="preserve"> Licda. Luz Maireny González</t>
  </si>
  <si>
    <t>Al  30 de Abril del 2024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</si>
  <si>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</si>
  <si>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Del ejercicio terminado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</si>
</sst>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Calibri Bold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7" fillId="2" borderId="0" xfId="0" applyNumberFormat="1" applyFont="1" applyFill="1" applyBorder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9" fillId="4" borderId="5" xfId="2" applyNumberFormat="1" applyFont="1" applyFill="1" applyBorder="1"/>
    <xf numFmtId="4" fontId="19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22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2" t="s">
        <v>0</v>
      </c>
      <c r="B1" s="82"/>
      <c r="C1" s="1"/>
    </row>
    <row r="2" spans="1:8" ht="20.25" x14ac:dyDescent="0.25">
      <c r="A2" s="82" t="s">
        <v>1</v>
      </c>
      <c r="B2" s="82"/>
      <c r="C2" s="1"/>
    </row>
    <row r="3" spans="1:8" ht="20.25" x14ac:dyDescent="0.25">
      <c r="A3" s="82" t="s">
        <v>85</v>
      </c>
      <c r="B3" s="82"/>
      <c r="C3" s="1"/>
    </row>
    <row r="4" spans="1:8" ht="20.25" x14ac:dyDescent="0.25">
      <c r="A4" s="82" t="s">
        <v>2</v>
      </c>
      <c r="B4" s="82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2024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3"/>
      <c r="C8" s="4"/>
      <c r="D8" s="35"/>
      <c r="E8" s="35"/>
      <c r="F8" s="35"/>
      <c r="G8" s="35"/>
    </row>
    <row r="9" spans="1:8" ht="15.75" x14ac:dyDescent="0.25">
      <c r="A9" s="6" t="s">
        <v>5</v>
      </c>
      <c r="B9" s="74">
        <f>15000+75000+155583498.23+72319.59</f>
        <v>155745817.81999999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5">
        <v>176871044.52000001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90573271.390000001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423190133.73000002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24587404.129999999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24587404.129999999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447777537.86000001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6">
        <v>65149002.939999998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7">
        <v>10521377.029999999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75670379.969999999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75670379.969999999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6.5" thickBot="1" x14ac:dyDescent="0.3">
      <c r="A57" s="6" t="s">
        <v>37</v>
      </c>
      <c r="B57" s="62">
        <v>-6356991.46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378464149.35000002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372107157.89000005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447777537.86000001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1" t="s">
        <v>69</v>
      </c>
      <c r="B67" s="81"/>
      <c r="C67" s="25"/>
    </row>
    <row r="68" spans="1:3" ht="14.25" customHeight="1" x14ac:dyDescent="0.25">
      <c r="A68" s="80" t="s">
        <v>67</v>
      </c>
      <c r="B68" s="80"/>
      <c r="C68" s="30"/>
    </row>
    <row r="72" spans="1:3" ht="15.75" x14ac:dyDescent="0.25">
      <c r="A72" s="33" t="s">
        <v>74</v>
      </c>
      <c r="B72" s="81" t="s">
        <v>84</v>
      </c>
      <c r="C72" s="81"/>
    </row>
    <row r="73" spans="1:3" x14ac:dyDescent="0.25">
      <c r="A73" s="29" t="s">
        <v>72</v>
      </c>
      <c r="B73" s="80" t="s">
        <v>81</v>
      </c>
      <c r="C73" s="80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A4" sqref="A4:C4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2" t="s">
        <v>0</v>
      </c>
      <c r="B1" s="82"/>
      <c r="C1" s="82"/>
      <c r="D1" s="1"/>
      <c r="E1" s="1"/>
    </row>
    <row r="2" spans="1:7" ht="21" x14ac:dyDescent="0.35">
      <c r="A2" s="82" t="s">
        <v>41</v>
      </c>
      <c r="B2" s="82"/>
      <c r="C2" s="82"/>
      <c r="D2" s="1"/>
      <c r="E2" s="12"/>
    </row>
    <row r="3" spans="1:7" ht="21" x14ac:dyDescent="0.35">
      <c r="A3" s="82" t="s">
        <v>87</v>
      </c>
      <c r="B3" s="82"/>
      <c r="C3" s="82"/>
      <c r="D3" s="1"/>
      <c r="E3" s="12"/>
    </row>
    <row r="4" spans="1:7" ht="21" x14ac:dyDescent="0.35">
      <c r="A4" s="82" t="s">
        <v>42</v>
      </c>
      <c r="B4" s="82"/>
      <c r="C4" s="82"/>
      <c r="D4" s="1"/>
      <c r="E4" s="12"/>
    </row>
    <row r="5" spans="1:7" ht="15.75" x14ac:dyDescent="0.25">
      <c r="A5" s="4"/>
      <c r="B5" s="13">
        <v>2024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8">
        <v>41955278.560000002</v>
      </c>
    </row>
    <row r="9" spans="1:7" ht="15.75" x14ac:dyDescent="0.25">
      <c r="A9" s="15" t="s">
        <v>45</v>
      </c>
      <c r="B9" s="79">
        <v>36860353.479999997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78815632.039999992</v>
      </c>
    </row>
    <row r="12" spans="1:7" ht="16.5" thickTop="1" x14ac:dyDescent="0.25">
      <c r="A12" s="18"/>
      <c r="B12" s="58"/>
    </row>
    <row r="13" spans="1:7" ht="15.75" x14ac:dyDescent="0.25">
      <c r="A13" s="20" t="s">
        <v>83</v>
      </c>
      <c r="B13" s="68"/>
      <c r="G13" s="22"/>
    </row>
    <row r="14" spans="1:7" ht="15.75" x14ac:dyDescent="0.25">
      <c r="A14" s="15" t="s">
        <v>64</v>
      </c>
      <c r="B14" s="70">
        <v>41356767.280000001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40239379.149999999</v>
      </c>
      <c r="E16" s="23"/>
      <c r="F16" s="8"/>
      <c r="G16" s="8"/>
    </row>
    <row r="17" spans="1:6" ht="15.75" x14ac:dyDescent="0.25">
      <c r="A17" s="15" t="s">
        <v>50</v>
      </c>
      <c r="B17" s="71">
        <v>2593.17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2">
        <f>2158658.6+1415225.3</f>
        <v>3573883.9000000004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85172623.500000015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-6356991.4600000232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3" t="s">
        <v>70</v>
      </c>
      <c r="B42" s="83"/>
      <c r="C42" s="83"/>
    </row>
    <row r="43" spans="1:3" x14ac:dyDescent="0.25">
      <c r="A43" s="80" t="s">
        <v>68</v>
      </c>
      <c r="B43" s="80"/>
      <c r="C43" s="80"/>
    </row>
    <row r="47" spans="1:3" ht="15.75" x14ac:dyDescent="0.25">
      <c r="A47" s="32" t="s">
        <v>73</v>
      </c>
      <c r="B47" s="83" t="s">
        <v>86</v>
      </c>
      <c r="C47" s="83"/>
    </row>
    <row r="48" spans="1:3" x14ac:dyDescent="0.25">
      <c r="A48" s="29" t="s">
        <v>71</v>
      </c>
      <c r="B48" s="80" t="s">
        <v>81</v>
      </c>
      <c r="C48" s="80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2024-05-06T16:26:37Z</cp:lastPrinted>
  <dcterms:created xsi:type="dcterms:W3CDTF">2019-01-23T13:32:50Z</dcterms:created>
  <dcterms:modified xsi:type="dcterms:W3CDTF">2024-05-06T16:50:04Z</dcterms:modified>
</cp:coreProperties>
</file>